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ra-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Deante Kerria harmónika ajtós zuhanykabin</t>
        </is>
      </c>
      <c r="B2" s="6" t="n">
        <v>1</v>
      </c>
      <c r="C2" s="5" t="inlineStr">
        <is>
          <t>db</t>
        </is>
      </c>
      <c r="D2" s="7" t="n">
        <v>143521</v>
      </c>
      <c r="E2" s="7" t="s">
        <f>B2*D2</f>
      </c>
      <c r="F2" s="8" t="s">
        <f>HYPERLINK("https://www.homeinfo.hu/out.php?url=https://www.apollozuhanykabinshop.hu/termek/deante-kerria-harmonika-ajtos-zuhanykabin-atlatszo-uveggel-krom-profillal/5627","Tovább a boltba (apollozuhanykabinshop.hu)")</f>
      </c>
    </row>
    <row collapsed="" customFormat="false" customHeight="" hidden="" ht="12.1" outlineLevel="0" r="3">
      <c r="A3" s="5" t="inlineStr">
        <is>
          <t>Radaway Paros C szögletes öntöttmárvány zuhanytálca</t>
        </is>
      </c>
      <c r="B3" s="6" t="n">
        <v>1</v>
      </c>
      <c r="C3" s="5" t="inlineStr">
        <is>
          <t>db</t>
        </is>
      </c>
      <c r="D3" s="7" t="n">
        <v>67830</v>
      </c>
      <c r="E3" s="7" t="s">
        <f>B3*D3</f>
      </c>
      <c r="F3" s="8" t="s">
        <f>HYPERLINK("https://www.homeinfo.hu/out.php?url=https://www.apollozuhanykabinshop.hu/termek/radaway-paros-c-szogletes-ontottmarvany-zuhanytalca/15195","Tovább a boltba (apollozuhanykabinshop.hu)")</f>
      </c>
    </row>
    <row collapsed="" customFormat="false" customHeight="" hidden="" ht="12.1" outlineLevel="0" r="4">
      <c r="A4" s="5" t="inlineStr">
        <is>
          <t>Reitano Industry zuhanycsaptelep</t>
        </is>
      </c>
      <c r="B4" s="6" t="n">
        <v>1</v>
      </c>
      <c r="C4" s="5" t="inlineStr">
        <is>
          <t>db</t>
        </is>
      </c>
      <c r="D4" s="7" t="n">
        <v>46170</v>
      </c>
      <c r="E4" s="7" t="s">
        <f>B4*D4</f>
      </c>
      <c r="F4" s="8" t="s">
        <f>HYPERLINK("https://www.homeinfo.hu/out.php?url=https://www.apollozuhanykabinshop.hu/termek/reitano-industry-zuhanycsaptelep-zuhanyszett-nelkul-kromfekete/100129","Tovább a boltba (apollozuhanykabinshop.hu)")</f>
      </c>
    </row>
    <row collapsed="" customFormat="false" customHeight="" hidden="" ht="12.1" outlineLevel="0" r="5">
      <c r="A5" s="5" t="inlineStr">
        <is>
          <t>Daniela kézizuhany</t>
        </is>
      </c>
      <c r="B5" s="6" t="n">
        <v>1</v>
      </c>
      <c r="C5" s="5" t="inlineStr">
        <is>
          <t>db</t>
        </is>
      </c>
      <c r="D5" s="7" t="n">
        <v>11400</v>
      </c>
      <c r="E5" s="7" t="s">
        <f>B5*D5</f>
      </c>
      <c r="F5" s="8" t="s">
        <f>HYPERLINK("https://www.homeinfo.hu/out.php?url=https://www.apollozuhanykabinshop.hu/termek/daniela-kezizuhany-rezkrom-1204-13/21003","Tovább a boltba (apollozuhanykabinshop.hu)")</f>
      </c>
    </row>
    <row collapsed="" customFormat="false" customHeight="" hidden="" ht="12.1" outlineLevel="0" r="6">
      <c r="A6" s="5" t="inlineStr">
        <is>
          <t>Reitano Industry mosdócsaptelep</t>
        </is>
      </c>
      <c r="B6" s="6" t="n">
        <v>1</v>
      </c>
      <c r="C6" s="5" t="inlineStr">
        <is>
          <t>db</t>
        </is>
      </c>
      <c r="D6" s="7" t="n">
        <v>85500</v>
      </c>
      <c r="E6" s="7" t="s">
        <f>B6*D6</f>
      </c>
      <c r="F6" s="8" t="s">
        <f>HYPERLINK("https://www.homeinfo.hu/out.php?url=https://www.apollozuhanykabinshop.hu/termek/reitano-industry-mosdocsaptelep-leereszto-nelkul-kromfekete-0/100565","Tovább a boltba (apollozuhanykabinshop.hu)")</f>
      </c>
    </row>
    <row collapsed="" customFormat="false" customHeight="" hidden="" ht="12.1" outlineLevel="0" r="7">
      <c r="A7" s="5" t="inlineStr">
        <is>
          <t>Orbiter kerek tükör akasztóval</t>
        </is>
      </c>
      <c r="B7" s="6" t="n">
        <v>1</v>
      </c>
      <c r="C7" s="5" t="inlineStr">
        <is>
          <t>db</t>
        </is>
      </c>
      <c r="D7" s="7" t="n">
        <v>87400</v>
      </c>
      <c r="E7" s="7" t="s">
        <f>B7*D7</f>
      </c>
      <c r="F7" s="8" t="s">
        <f>HYPERLINK("https://www.homeinfo.hu/out.php?url=https://www.apollozuhanykabinshop.hu/termek/orbiter-kerek-tukor-akasztoval-atm50cm-matt-fekete-ort050/99942","Tovább a boltba (apollozuhanykabinshop.hu)")</f>
      </c>
    </row>
    <row collapsed="" customFormat="false" customHeight="" hidden="" ht="12.1" outlineLevel="0" r="8">
      <c r="A8" s="5" t="inlineStr">
        <is>
          <t>Sanovit Ibiza fali wc</t>
        </is>
      </c>
      <c r="B8" s="6" t="n">
        <v>1</v>
      </c>
      <c r="C8" s="5" t="inlineStr">
        <is>
          <t>db</t>
        </is>
      </c>
      <c r="D8" s="7" t="n">
        <v>57900</v>
      </c>
      <c r="E8" s="7" t="s">
        <f>B8*D8</f>
      </c>
      <c r="F8" s="8" t="s">
        <f>HYPERLINK("https://www.homeinfo.hu/out.php?url=https://www.apollozuhanykabinshop.hu/termek/sanovit-ibiza-fali-wc-uloke-nelkul/87525","Tovább a boltba (apollozuhanykabinshop.hu)")</f>
      </c>
    </row>
    <row collapsed="" customFormat="false" customHeight="" hidden="" ht="12.1" outlineLevel="0" r="9">
      <c r="A9" s="5" t="inlineStr">
        <is>
          <t>Cersanit Presto nyomólap</t>
        </is>
      </c>
      <c r="B9" s="6" t="n">
        <v>1</v>
      </c>
      <c r="C9" s="5" t="inlineStr">
        <is>
          <t>db</t>
        </is>
      </c>
      <c r="D9" s="7" t="n">
        <v>6733</v>
      </c>
      <c r="E9" s="7" t="s">
        <f>B9*D9</f>
      </c>
      <c r="F9" s="8" t="s">
        <f>HYPERLINK("https://www.homeinfo.hu/out.php?url=https://www.apollozuhanykabinshop.hu/termek/cersanit-presto-nyomolap-feher/100626","Tovább a boltba (apollozuhanykabinshop.hu)")</f>
      </c>
    </row>
    <row collapsed="" customFormat="false" customHeight="" hidden="" ht="12.1" outlineLevel="0" r="10">
      <c r="A10" s="5" t="inlineStr">
        <is>
          <t>Elzor elektromos radiátor</t>
        </is>
      </c>
      <c r="B10" s="6" t="n">
        <v>1</v>
      </c>
      <c r="C10" s="5" t="inlineStr">
        <is>
          <t>db</t>
        </is>
      </c>
      <c r="D10" s="7" t="n">
        <v>63270</v>
      </c>
      <c r="E10" s="7" t="s">
        <f>B10*D10</f>
      </c>
      <c r="F10" s="8" t="s">
        <f>HYPERLINK("https://www.homeinfo.hu/out.php?url=https://www.apollozuhanykabinshop.hu/termek/elzor-elektromos-radiator-500x470mm-50w-matt-feher/100131","Tovább a boltba (apollozuhanykabinshop.hu)")</f>
      </c>
    </row>
    <row collapsed="" customFormat="false" customHeight="" hidden="" ht="12.1" outlineLevel="0" r="11">
      <c r="A11" s="5" t="inlineStr">
        <is>
          <t>Mokko wc kefe</t>
        </is>
      </c>
      <c r="B11" s="6" t="n">
        <v>1</v>
      </c>
      <c r="C11" s="5" t="inlineStr">
        <is>
          <t>db</t>
        </is>
      </c>
      <c r="D11" s="7" t="n">
        <v>19333</v>
      </c>
      <c r="E11" s="7" t="s">
        <f>B11*D11</f>
      </c>
      <c r="F11" s="8" t="s">
        <f>HYPERLINK("https://www.homeinfo.hu/out.php?url=https://www.apollozuhanykabinshop.hu/termek/mokko-wc-kefe-szabadon-allo-tartoval/71503","Tovább a boltba (apollozuhanykabinshop.hu)")</f>
      </c>
    </row>
    <row collapsed="" customFormat="false" customHeight="" hidden="" ht="12.1" outlineLevel="0" r="12">
      <c r="A12" s="5" t="inlineStr">
        <is>
          <t>Mokko toalettpapírtartó polccal</t>
        </is>
      </c>
      <c r="B12" s="6" t="n">
        <v>1</v>
      </c>
      <c r="C12" s="5" t="inlineStr">
        <is>
          <t>db</t>
        </is>
      </c>
      <c r="D12" s="7" t="n">
        <v>10789</v>
      </c>
      <c r="E12" s="7" t="s">
        <f>B12*D12</f>
      </c>
      <c r="F12" s="8" t="s">
        <f>HYPERLINK("https://www.homeinfo.hu/out.php?url=https://www.apollozuhanykabinshop.hu/termek/mokko-toalettpapir-tarto-polccal/71501","Tovább a boltba (apollozuhanykabinshop.hu)")</f>
      </c>
    </row>
    <row collapsed="" customFormat="false" customHeight="" hidden="" ht="12.1" outlineLevel="0" r="13">
      <c r="A13" s="5"/>
      <c r="B13" s="6"/>
      <c r="C13" s="5"/>
      <c r="D13" s="7"/>
      <c r="E13" s="7" t="s">
        <f>SUM(E2:E12)</f>
      </c>
      <c r="F13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2026-05-13T10:42:28.00Z</dcterms:created>
  <dc:title/>
  <dc:subject/>
  <dc:creator>HOMEINFO.hu</dc:creator>
  <dc:description/>
  <cp:revision>0</cp:revision>
</cp:coreProperties>
</file>