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2" windowHeight="8192" windowWidth="16384" xWindow="0" yWindow="0"/>
  </bookViews>
  <sheets>
    <sheet name="geberit-icon" sheetId="1" state="visible" r:id="rId2"/>
  </sheets>
  <definedNames/>
  <calcPr iterateCount="100" refMode="A1" iterate="false" iterateDelta="0.001"/>
</workbook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"/>
    <numFmt numFmtId="167" formatCode="#,##0\ [$Ft-40E]"/>
  </numFmts>
  <fonts count="5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sz val="10"/>
      <color rgb="FF0000FF"/>
      <u val="single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9">
    <xf applyAlignment="false" applyBorder="false" applyFont="true" applyProtection="false" borderId="0" fillId="0" fontId="0" numFmtId="164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5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6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7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4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5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6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7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4" numFmtId="165" xfId="0">
      <alignment horizontal="general" vertical="bottom" textRotation="0" wrapText="false" indent="0" shrinkToFit="false"/>
      <protection locked="true" hidden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customWidth="true" width="20"/>
    <col collapsed="false" hidden="false" max="2" min="2" style="0" customWidth="true" width="13"/>
    <col collapsed="false" hidden="false" max="3" min="3" style="0" customWidth="true" width="10"/>
    <col collapsed="false" hidden="false" max="4" min="4" style="0" customWidth="true" width="15"/>
    <col collapsed="false" hidden="false" max="5" min="5" style="0" customWidth="true" width="15"/>
    <col collapsed="false" hidden="false" max="6" min="6" style="0" customWidth="true" width="35"/>
    <col collapsed="false" hidden="false" max="1024" min="7" style="0" customWidth="false" width="11.5"/>
  </cols>
  <sheetData>
    <row collapsed="false" customFormat="false" customHeight="false" hidden="false" ht="12.1" outlineLevel="0" r="1">
      <c r="A1" s="4" t="inlineStr">
        <is>
          <t>Termék</t>
        </is>
      </c>
      <c r="B1" s="4" t="inlineStr">
        <is>
          <t>Mennyiség</t>
        </is>
      </c>
      <c r="C1" s="4" t="inlineStr">
        <is>
          <t>Egység</t>
        </is>
      </c>
      <c r="D1" s="4" t="inlineStr">
        <is>
          <t>Egységár</t>
        </is>
      </c>
      <c r="E1" s="4" t="inlineStr">
        <is>
          <t>Ár</t>
        </is>
      </c>
      <c r="F1" s="4" t="inlineStr">
        <is>
          <t>Link</t>
        </is>
      </c>
    </row>
    <row collapsed="" customFormat="false" customHeight="" hidden="" ht="12.1" outlineLevel="0" r="2">
      <c r="A2" s="5" t="inlineStr">
        <is>
          <t>Tükör világítással</t>
        </is>
      </c>
      <c r="B2" s="6" t="n">
        <v>1</v>
      </c>
      <c r="C2" s="5" t="inlineStr">
        <is>
          <t>db</t>
        </is>
      </c>
      <c r="D2" s="7" t="n">
        <v>0</v>
      </c>
      <c r="E2" s="7" t="s">
        <f>B2*D2</f>
      </c>
      <c r="F2" s="8" t="s">
        <f>HYPERLINK("https://www.homeinfo.hu/out.php?url=https://catalog.geberit.hu/hu-HU/Geberit-Option-Plus-t%25C3%25BCk%25C3%25B6r-vil%25C3%25A1g%25C3%25ADt%25C3%25A1ssal,-k%25C3%25B6zvetlen-vagy-k%25C3%25B6zvetett-vil%25C3%25A1g%25C3%25ADt%25C3%25A1s/PRO_1482338.html?art=501.072.00.1&amp;searchTerm=501.072.00.1","Tovább a boltba (geberit.hu)")</f>
      </c>
    </row>
    <row collapsed="" customFormat="false" customHeight="" hidden="" ht="12.1" outlineLevel="0" r="3">
      <c r="A3" s="5" t="inlineStr">
        <is>
          <t>Alsó szekrény mosdóhoz</t>
        </is>
      </c>
      <c r="B3" s="6" t="n">
        <v>1</v>
      </c>
      <c r="C3" s="5" t="inlineStr">
        <is>
          <t>db</t>
        </is>
      </c>
      <c r="D3" s="7" t="n">
        <v>0</v>
      </c>
      <c r="E3" s="7" t="s">
        <f>B3*D3</f>
      </c>
      <c r="F3" s="8" t="s">
        <f>HYPERLINK("https://www.homeinfo.hu/out.php?url=https://catalog.geberit.hu/hu-HU/Geberit-iCon-als%25C3%25B3-szekr%25C3%25A9ny-mosd%25C3%25B3hoz,-k%25C3%25A9t-fi%25C3%25B3kkal,-r%25C3%25B6vid%25C3%25ADtett-kivitel/PRO_1825582.html?art=502.308.01.1&amp;searchTerm=502.308.01.1","Tovább a boltba (geberit.hu)")</f>
      </c>
    </row>
    <row collapsed="" customFormat="false" customHeight="" hidden="" ht="12.1" outlineLevel="0" r="4">
      <c r="A4" s="5" t="inlineStr">
        <is>
          <t>Mosdó</t>
        </is>
      </c>
      <c r="B4" s="6" t="n">
        <v>1</v>
      </c>
      <c r="C4" s="5" t="inlineStr">
        <is>
          <t>db</t>
        </is>
      </c>
      <c r="D4" s="7" t="n">
        <v>0</v>
      </c>
      <c r="E4" s="7" t="s">
        <f>B4*D4</f>
      </c>
      <c r="F4" s="8" t="s">
        <f>HYPERLINK("https://www.homeinfo.hu/out.php?url=https://catalog.geberit.hu/hu-HU/Geberit-iCon-Light-mosd%25C3%25B3,-r%25C3%25B6vid%25C3%25ADtett-kivitel/PRO_1794147.html?art=501.842.00.1&amp;searchTerm=501.842.00.1","Tovább a boltba (geberit.hu)")</f>
      </c>
    </row>
    <row collapsed="" customFormat="false" customHeight="" hidden="" ht="12.1" outlineLevel="0" r="5">
      <c r="A5" s="5" t="inlineStr">
        <is>
          <t>Magas szekrény</t>
        </is>
      </c>
      <c r="B5" s="6" t="n">
        <v>1</v>
      </c>
      <c r="C5" s="5" t="inlineStr">
        <is>
          <t>db</t>
        </is>
      </c>
      <c r="D5" s="7" t="n">
        <v>0</v>
      </c>
      <c r="E5" s="7" t="s">
        <f>B5*D5</f>
      </c>
      <c r="F5" s="8" t="s">
        <f>HYPERLINK("https://www.homeinfo.hu/out.php?url=https://catalog.geberit.hu/hu-HU/Geberit-iCon-magas-szekr%25C3%25A9ny,-egy-ajt%25C3%25B3val-%25C3%25A9s-bels%25C5%2591-t%25C3%25BCk%25C3%25B6rrel,-r%25C3%25B6vid%25C3%25ADtett-kivitel/PRO_1825594.html?art=502.317.01.1&amp;searchTerm=502.317.01.1","Tovább a boltba (geberit.hu)")</f>
      </c>
    </row>
    <row collapsed="" customFormat="false" customHeight="" hidden="" ht="12.1" outlineLevel="0" r="6">
      <c r="A6" s="5" t="inlineStr">
        <is>
          <t>Működtetőlap</t>
        </is>
      </c>
      <c r="B6" s="6" t="n">
        <v>1</v>
      </c>
      <c r="C6" s="5" t="inlineStr">
        <is>
          <t>db</t>
        </is>
      </c>
      <c r="D6" s="7" t="n">
        <v>0</v>
      </c>
      <c r="E6" s="7" t="s">
        <f>B6*D6</f>
      </c>
      <c r="F6" s="8" t="s">
        <f>HYPERLINK("https://www.homeinfo.hu/out.php?url=https://catalog.geberit.hu/hu-HU/Geberit-Sigma21-m%25C5%25B1k%25C3%25B6dtet%25C5%2591lap,-2-mennyis%25C3%25A9ges-%25C3%25B6bl%25C3%25ADt%25C3%25A9shez,-kr%25C3%25B3mozott/PRO_454952.html?art=115.884.JV.1&amp;searchTerm=115.884.JV.1","Tovább a boltba (geberit.hu)")</f>
      </c>
    </row>
    <row collapsed="" customFormat="false" customHeight="" hidden="" ht="12.1" outlineLevel="0" r="7">
      <c r="A7" s="5" t="inlineStr">
        <is>
          <t>Fali WC szerelőelem</t>
        </is>
      </c>
      <c r="B7" s="6" t="n">
        <v>1</v>
      </c>
      <c r="C7" s="5" t="inlineStr">
        <is>
          <t>db</t>
        </is>
      </c>
      <c r="D7" s="7" t="n">
        <v>0</v>
      </c>
      <c r="E7" s="7" t="s">
        <f>B7*D7</f>
      </c>
      <c r="F7" s="8" t="s">
        <f>HYPERLINK("https://www.homeinfo.hu/out.php?url=https://catalog.geberit.hu/hu-HU/Geberit-Duofix-fali-WC-szerel%C5%91elem,-112-cm,-Sigma-12-cm-es-fals%C3%ADk-alatti-%C3%B6bl%C3%ADt%C5%91tart%C3%A1llyal/PRO_100825.html","Tovább a boltba (geberit.hu)")</f>
      </c>
    </row>
    <row collapsed="" customFormat="false" customHeight="" hidden="" ht="12.1" outlineLevel="0" r="8">
      <c r="A8" s="5" t="inlineStr">
        <is>
          <t>WC-ülőke</t>
        </is>
      </c>
      <c r="B8" s="6" t="n">
        <v>1</v>
      </c>
      <c r="C8" s="5" t="inlineStr">
        <is>
          <t>db</t>
        </is>
      </c>
      <c r="D8" s="7" t="n">
        <v>0</v>
      </c>
      <c r="E8" s="7" t="s">
        <f>B8*D8</f>
      </c>
      <c r="F8" s="8" t="s">
        <f>HYPERLINK("https://www.homeinfo.hu/out.php?url=https://catalog.geberit.hu/hu-HU/Geberit-iCon-WC-%C3%BCl%C5%91ke/PRO_1736052.html","Tovább a boltba (geberit.hu)")</f>
      </c>
    </row>
    <row collapsed="" customFormat="false" customHeight="" hidden="" ht="12.1" outlineLevel="0" r="9">
      <c r="A9" s="5" t="inlineStr">
        <is>
          <t>Mélyöblítésű fali WC</t>
        </is>
      </c>
      <c r="B9" s="6" t="n">
        <v>1</v>
      </c>
      <c r="C9" s="5" t="inlineStr">
        <is>
          <t>db</t>
        </is>
      </c>
      <c r="D9" s="7" t="n">
        <v>0</v>
      </c>
      <c r="E9" s="7" t="s">
        <f>B9*D9</f>
      </c>
      <c r="F9" s="8" t="s">
        <f>HYPERLINK("https://www.homeinfo.hu/out.php?url=https://catalog.geberit.hu/hu-HU/Geberit-iCon-fali-WC-m%C3%A9ly%C3%B6bl%C3%ADt%C3%A9s%C5%B1,-z%C3%A1rt-forma,-Rimfree/PRO_1711056.html","Tovább a boltba (geberit.hu)")</f>
      </c>
    </row>
    <row collapsed="" customFormat="false" customHeight="" hidden="" ht="12.1" outlineLevel="0" r="10">
      <c r="A10" s="5"/>
      <c r="B10" s="6"/>
      <c r="C10" s="5"/>
      <c r="D10" s="7"/>
      <c r="E10" s="7" t="s">
        <f>SUM(E2:E9)</f>
      </c>
      <c r="F10" s="8"/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Company/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2024-05-01T01:25:27.00Z</dcterms:created>
  <dc:title/>
  <dc:subject/>
  <dc:creator>HOMEINFO.hu</dc:creator>
  <dc:description/>
  <cp:revision>0</cp:revision>
</cp:coreProperties>
</file>